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5AE1A00B-9F64-4472-831F-49F56586ED5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2" l="1"/>
  <c r="J204" i="2"/>
  <c r="I204" i="2"/>
  <c r="K204" i="2" s="1"/>
  <c r="H204" i="2"/>
  <c r="J203" i="2"/>
  <c r="I203" i="2"/>
  <c r="K203" i="2" s="1"/>
  <c r="J202" i="2"/>
  <c r="I202" i="2"/>
  <c r="K202" i="2" s="1"/>
  <c r="H202" i="2" s="1"/>
  <c r="J201" i="2"/>
  <c r="J200" i="2"/>
  <c r="I200" i="2"/>
  <c r="I201" i="2"/>
  <c r="K201" i="2" s="1"/>
  <c r="H201" i="2" s="1"/>
  <c r="H187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I195" i="2"/>
  <c r="I194" i="2"/>
  <c r="I193" i="2"/>
  <c r="I192" i="2"/>
  <c r="I191" i="2"/>
  <c r="F199" i="2"/>
  <c r="F198" i="2"/>
  <c r="F197" i="2"/>
  <c r="F196" i="2"/>
  <c r="F195" i="2"/>
  <c r="F194" i="2"/>
  <c r="F193" i="2"/>
  <c r="F192" i="2"/>
  <c r="F191" i="2"/>
  <c r="F190" i="2"/>
  <c r="F189" i="2"/>
  <c r="H175" i="2"/>
  <c r="F188" i="2"/>
  <c r="J199" i="2"/>
  <c r="I199" i="2"/>
  <c r="J198" i="2"/>
  <c r="I198" i="2"/>
  <c r="J197" i="2"/>
  <c r="I197" i="2"/>
  <c r="J196" i="2"/>
  <c r="J195" i="2" s="1"/>
  <c r="I196" i="2"/>
  <c r="J194" i="2"/>
  <c r="J193" i="2"/>
  <c r="J192" i="2" s="1"/>
  <c r="J191" i="2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200" i="2" l="1"/>
  <c r="H200" i="2" l="1"/>
  <c r="K199" i="2"/>
  <c r="H199" i="2" l="1"/>
  <c r="K198" i="2"/>
  <c r="H198" i="2" l="1"/>
  <c r="K197" i="2"/>
  <c r="H197" i="2" l="1"/>
  <c r="K196" i="2"/>
  <c r="H196" i="2" l="1"/>
  <c r="K195" i="2"/>
  <c r="H195" i="2" l="1"/>
  <c r="K194" i="2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94" i="2" l="1"/>
  <c r="K193" i="2"/>
  <c r="H127" i="2"/>
  <c r="H193" i="2" l="1"/>
  <c r="K19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H192" i="2" l="1"/>
  <c r="K191" i="2"/>
  <c r="F136" i="2"/>
  <c r="H191" i="2" l="1"/>
  <c r="F135" i="2"/>
  <c r="F134" i="2" l="1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<sst xmlns="http://schemas.openxmlformats.org/spreadsheetml/2006/main" count="88" uniqueCount="29">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</sst>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  <xf numFmtId="166" fontId="13" fillId="3" borderId="15" xfId="0" applyNumberFormat="1" applyFont="1" applyFill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21" workbookViewId="0">
      <selection activeCell="R51" sqref="R5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>
        <v>11.526</v>
      </c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>
        <v>11.526699538434613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>
        <v>11.525636734870332</v>
      </c>
      <c r="O35" s="57">
        <v>11.524227669035575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>
        <v>11.528683752452718</v>
      </c>
      <c r="O36" s="57">
        <v>11.526546717670932</v>
      </c>
      <c r="P36" s="57">
        <v>11.519191729403211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>
        <v>11.53216832778058</v>
      </c>
      <c r="O37" s="57">
        <v>11.529034602671926</v>
      </c>
      <c r="P37" s="57">
        <v>11.520408252317772</v>
      </c>
      <c r="Q37" s="57">
        <v>11.517464953143326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>
        <v>11.535291799584455</v>
      </c>
      <c r="O38" s="57">
        <v>11.531022949713837</v>
      </c>
      <c r="P38" s="57">
        <v>11.521071456444242</v>
      </c>
      <c r="Q38" s="57">
        <v>11.517735787252915</v>
      </c>
      <c r="R38" s="57">
        <v>11.515916131981241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>
        <v>11.54007330569272</v>
      </c>
      <c r="O39" s="57">
        <v>11.53422921517919</v>
      </c>
      <c r="P39" s="57">
        <v>11.522985380628249</v>
      </c>
      <c r="Q39" s="57">
        <v>11.519190166059389</v>
      </c>
      <c r="R39" s="57">
        <v>11.517147066565547</v>
      </c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>
        <v>11.543962565296397</v>
      </c>
      <c r="O40" s="57">
        <v>11.536648444390767</v>
      </c>
      <c r="P40" s="57">
        <v>11.524293428778419</v>
      </c>
      <c r="Q40" s="57">
        <v>11.520124653087963</v>
      </c>
      <c r="R40" s="57">
        <v>11.517905404717963</v>
      </c>
      <c r="S40" s="57"/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>
        <v>11.544658927957316</v>
      </c>
      <c r="O41" s="57">
        <v>11.536845263033927</v>
      </c>
      <c r="P41" s="57">
        <v>11.524019541358081</v>
      </c>
      <c r="Q41" s="57">
        <v>11.519754016251614</v>
      </c>
      <c r="R41" s="57">
        <v>11.517497776702742</v>
      </c>
      <c r="S41" s="57"/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>
        <v>11.546595377498781</v>
      </c>
      <c r="O42" s="57">
        <v>11.537851205662063</v>
      </c>
      <c r="P42" s="57">
        <v>11.524341881288997</v>
      </c>
      <c r="Q42" s="57">
        <v>11.519885881715085</v>
      </c>
      <c r="R42" s="57">
        <v>11.517546403244081</v>
      </c>
      <c r="S42" s="57"/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>
        <v>11.548537538404711</v>
      </c>
      <c r="O43" s="57">
        <v>11.538725426941243</v>
      </c>
      <c r="P43" s="57">
        <v>11.5244484767955</v>
      </c>
      <c r="Q43" s="57">
        <v>11.519802265907153</v>
      </c>
      <c r="R43" s="57">
        <v>11.51738408689638</v>
      </c>
      <c r="S43" s="57"/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>
        <v>11.54608005418118</v>
      </c>
      <c r="O44" s="57">
        <v>11.536274741353038</v>
      </c>
      <c r="P44" s="57">
        <v>11.521513608432352</v>
      </c>
      <c r="Q44" s="57">
        <v>11.517010220206991</v>
      </c>
      <c r="R44" s="57">
        <v>11.514696746652492</v>
      </c>
      <c r="S44" s="57"/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>
        <v>11.543483940760902</v>
      </c>
      <c r="O45" s="57">
        <v>11.532919667455259</v>
      </c>
      <c r="P45" s="57">
        <v>11.516788558503952</v>
      </c>
      <c r="Q45" s="57">
        <v>11.512480720578177</v>
      </c>
      <c r="R45" s="57">
        <v>11.510331293536677</v>
      </c>
      <c r="S45" s="57"/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11.531000000000001</v>
      </c>
      <c r="O46" s="57">
        <v>11.523053042346261</v>
      </c>
      <c r="P46" s="57">
        <v>11.505148058407196</v>
      </c>
      <c r="Q46" s="57">
        <v>11.502085356797576</v>
      </c>
      <c r="R46" s="57">
        <v>11.50064922708871</v>
      </c>
      <c r="S46" s="57"/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11.516</v>
      </c>
      <c r="P47" s="57">
        <v>11.491666798467337</v>
      </c>
      <c r="Q47" s="57">
        <v>11.490966504727774</v>
      </c>
      <c r="R47" s="57">
        <v>11.490679785930494</v>
      </c>
      <c r="S47" s="57"/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11.457000000000001</v>
      </c>
      <c r="Q48" s="57">
        <v>11.471827565957744</v>
      </c>
      <c r="R48" s="57">
        <v>11.475802456460235</v>
      </c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11.489000000000001</v>
      </c>
      <c r="R49" s="57">
        <v>11.489000000000003</v>
      </c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11.489000000000001</v>
      </c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topLeftCell="A9"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211"/>
  <sheetViews>
    <sheetView workbookViewId="0">
      <pane ySplit="4" topLeftCell="A183" activePane="bottomLeft" state="frozen"/>
      <selection pane="bottomLeft" activeCell="L205" sqref="L205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59">
        <f t="shared" ref="H187" si="19">(E187*G187+E186*G186+E185*G185+E184*G184+E183*G183+E182*G182+E181*G181+E180*G180+E179*G179+E178*G178+E177*G177+E176*G176)/SUM(G176:G187)</f>
        <v>11.505811784403285</v>
      </c>
      <c r="I187" s="61"/>
      <c r="J187" s="61"/>
      <c r="K187" s="61"/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0">G188/E188</f>
        <v>14430852.11573551</v>
      </c>
      <c r="G188" s="63">
        <v>166084677</v>
      </c>
      <c r="H188" s="60"/>
      <c r="I188" s="61"/>
      <c r="J188" s="61"/>
      <c r="K188" s="61"/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0"/>
        <v>12384095.74283232</v>
      </c>
      <c r="G189" s="63">
        <v>142540942</v>
      </c>
      <c r="H189" s="60"/>
      <c r="I189" s="61"/>
      <c r="J189" s="61"/>
      <c r="K189" s="61"/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0"/>
        <v>10216613.287016934</v>
      </c>
      <c r="G190" s="63">
        <v>117644302</v>
      </c>
      <c r="H190" s="60"/>
      <c r="I190" s="61"/>
      <c r="J190" s="61"/>
      <c r="K190" s="61"/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0"/>
        <v>6391415.8984171161</v>
      </c>
      <c r="G191" s="63">
        <v>73488500</v>
      </c>
      <c r="H191" s="60">
        <f t="shared" ref="H191" si="21">K191/J191</f>
        <v>11.514936160199964</v>
      </c>
      <c r="I191" s="61">
        <f t="shared" ref="I191:I201" si="22">G191*E191</f>
        <v>844970773</v>
      </c>
      <c r="J191" s="61">
        <f t="shared" ref="J191:J199" si="23">J192+G191</f>
        <v>1218106400</v>
      </c>
      <c r="K191" s="61">
        <f t="shared" ref="K191" si="24">K192+I191</f>
        <v>14026417432.331001</v>
      </c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0"/>
        <v>4730822.7418934191</v>
      </c>
      <c r="G192" s="63">
        <v>54418654</v>
      </c>
      <c r="H192" s="60">
        <f t="shared" ref="H192:H193" si="25">K192/J192</f>
        <v>11.516023521326201</v>
      </c>
      <c r="I192" s="61">
        <f t="shared" si="22"/>
        <v>625977776.96200001</v>
      </c>
      <c r="J192" s="61">
        <f t="shared" si="23"/>
        <v>1144617900</v>
      </c>
      <c r="K192" s="61">
        <f t="shared" ref="K192:K193" si="26">K193+I192</f>
        <v>13181446659.331001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0"/>
        <v>2474435.2237252863</v>
      </c>
      <c r="G193" s="63">
        <v>28535187</v>
      </c>
      <c r="H193" s="60">
        <f t="shared" si="25"/>
        <v>11.516673606623465</v>
      </c>
      <c r="I193" s="61">
        <f t="shared" si="22"/>
        <v>329067776.48400003</v>
      </c>
      <c r="J193" s="61">
        <f t="shared" si="23"/>
        <v>1090199246</v>
      </c>
      <c r="K193" s="61">
        <f t="shared" si="26"/>
        <v>12555468882.369001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0"/>
        <v>2694128.3431747137</v>
      </c>
      <c r="G194" s="63">
        <v>31025582</v>
      </c>
      <c r="H194" s="60">
        <f t="shared" ref="H194" si="27">K194/J194</f>
        <v>11.516261666992159</v>
      </c>
      <c r="I194" s="61">
        <f t="shared" si="22"/>
        <v>357290602.31199998</v>
      </c>
      <c r="J194" s="61">
        <f t="shared" si="23"/>
        <v>1061664059</v>
      </c>
      <c r="K194" s="61">
        <f t="shared" ref="K194" si="28">K195+I194</f>
        <v>12226401105.885002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0"/>
        <v>2916556.5006075334</v>
      </c>
      <c r="G195" s="63">
        <v>33604564</v>
      </c>
      <c r="H195" s="60">
        <f t="shared" ref="H195" si="29">K195/J195</f>
        <v>11.516269544022663</v>
      </c>
      <c r="I195" s="61">
        <f t="shared" si="22"/>
        <v>387191786.40799999</v>
      </c>
      <c r="J195" s="61">
        <f t="shared" si="23"/>
        <v>1030638477</v>
      </c>
      <c r="K195" s="61">
        <f t="shared" ref="K195" si="30">K196+I195</f>
        <v>11869110503.573002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0"/>
        <v>3944099.6628922117</v>
      </c>
      <c r="G196" s="63">
        <v>45629289</v>
      </c>
      <c r="H196" s="60">
        <f t="shared" ref="H196:H199" si="31">K196/J196</f>
        <v>11.516076401671004</v>
      </c>
      <c r="I196" s="61">
        <f t="shared" si="22"/>
        <v>527885244.44100004</v>
      </c>
      <c r="J196" s="61">
        <f t="shared" si="23"/>
        <v>997033913</v>
      </c>
      <c r="K196" s="61">
        <f t="shared" ref="K196:K198" si="32">K197+I196</f>
        <v>11481918717.165001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0"/>
        <v>7412430.9822587622</v>
      </c>
      <c r="G197" s="63">
        <v>85650640</v>
      </c>
      <c r="H197" s="60">
        <f t="shared" si="31"/>
        <v>11.51353819016545</v>
      </c>
      <c r="I197" s="61">
        <f t="shared" si="22"/>
        <v>989693145.19999993</v>
      </c>
      <c r="J197" s="61">
        <f t="shared" si="23"/>
        <v>951404624</v>
      </c>
      <c r="K197" s="61">
        <f t="shared" si="32"/>
        <v>10954033472.724001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0"/>
        <v>11351220.78034432</v>
      </c>
      <c r="G198" s="63">
        <v>131208761</v>
      </c>
      <c r="H198" s="60">
        <f t="shared" si="31"/>
        <v>11.509436296771348</v>
      </c>
      <c r="I198" s="61">
        <f t="shared" si="22"/>
        <v>1516642068.3989999</v>
      </c>
      <c r="J198" s="61">
        <f t="shared" si="23"/>
        <v>865753984</v>
      </c>
      <c r="K198" s="61">
        <f t="shared" si="32"/>
        <v>9964340327.5240002</v>
      </c>
    </row>
    <row r="199" spans="2:11" x14ac:dyDescent="0.2">
      <c r="B199" s="39">
        <v>1</v>
      </c>
      <c r="C199" s="46">
        <v>12</v>
      </c>
      <c r="D199" s="46">
        <v>2025</v>
      </c>
      <c r="E199" s="64">
        <v>11.531000000000001</v>
      </c>
      <c r="F199" s="47">
        <f t="shared" si="20"/>
        <v>14142480.61746596</v>
      </c>
      <c r="G199" s="63">
        <v>163076944</v>
      </c>
      <c r="H199" s="60">
        <f t="shared" si="31"/>
        <v>11.50058293841086</v>
      </c>
      <c r="I199" s="61">
        <f t="shared" si="22"/>
        <v>1880440241.2640002</v>
      </c>
      <c r="J199" s="61">
        <f t="shared" si="23"/>
        <v>734545223</v>
      </c>
      <c r="K199" s="61">
        <f t="shared" ref="K199" si="33">K200+I199</f>
        <v>8447698259.125</v>
      </c>
    </row>
    <row r="200" spans="2:11" x14ac:dyDescent="0.2">
      <c r="B200" s="39">
        <v>1</v>
      </c>
      <c r="C200" s="46">
        <v>1</v>
      </c>
      <c r="D200" s="46">
        <v>2026</v>
      </c>
      <c r="E200" s="64">
        <v>11.516</v>
      </c>
      <c r="F200" s="47">
        <f t="shared" ref="F200:F211" si="34">G200/E200</f>
        <v>15955679.923584579</v>
      </c>
      <c r="G200" s="63">
        <v>183745610</v>
      </c>
      <c r="H200" s="60">
        <f t="shared" ref="H200:H203" si="35">K200/J200</f>
        <v>11.491902979029568</v>
      </c>
      <c r="I200" s="61">
        <f t="shared" ref="I200" si="36">G200*E200</f>
        <v>2116014444.76</v>
      </c>
      <c r="J200" s="61">
        <f t="shared" ref="J200" si="37">J201+G200</f>
        <v>571468279</v>
      </c>
      <c r="K200" s="61">
        <f t="shared" ref="K200" si="38">K201+I200</f>
        <v>6567258017.8610001</v>
      </c>
    </row>
    <row r="201" spans="2:11" x14ac:dyDescent="0.2">
      <c r="B201" s="39">
        <v>1</v>
      </c>
      <c r="C201" s="46">
        <v>2</v>
      </c>
      <c r="D201" s="46">
        <v>2026</v>
      </c>
      <c r="E201" s="64">
        <v>11.457000000000001</v>
      </c>
      <c r="F201" s="47">
        <f t="shared" si="34"/>
        <v>11257230.950510604</v>
      </c>
      <c r="G201" s="63">
        <v>128974095</v>
      </c>
      <c r="H201" s="60">
        <f t="shared" si="35"/>
        <v>11.480483162311565</v>
      </c>
      <c r="I201" s="61">
        <f t="shared" si="22"/>
        <v>1477656206.4150002</v>
      </c>
      <c r="J201" s="61">
        <f t="shared" ref="J201" si="39">J202+G201</f>
        <v>387722669</v>
      </c>
      <c r="K201" s="61">
        <f t="shared" ref="K201" si="40">K202+I201</f>
        <v>4451243573.1009998</v>
      </c>
    </row>
    <row r="202" spans="2:11" x14ac:dyDescent="0.2">
      <c r="B202" s="39">
        <v>1</v>
      </c>
      <c r="C202" s="46">
        <v>3</v>
      </c>
      <c r="D202" s="46">
        <v>2026</v>
      </c>
      <c r="E202" s="64">
        <v>11.489000000000001</v>
      </c>
      <c r="F202" s="47">
        <f t="shared" si="34"/>
        <v>9693001.2185568791</v>
      </c>
      <c r="G202" s="63">
        <v>111362891</v>
      </c>
      <c r="H202" s="60">
        <f t="shared" si="35"/>
        <v>11.492188423368857</v>
      </c>
      <c r="I202" s="61">
        <f t="shared" ref="I202" si="41">G202*E202</f>
        <v>1279448254.6990001</v>
      </c>
      <c r="J202" s="61">
        <f t="shared" ref="J202" si="42">J203+G202</f>
        <v>258748574</v>
      </c>
      <c r="K202" s="61">
        <f t="shared" ref="K202" si="43">K203+I202</f>
        <v>2973587366.6859999</v>
      </c>
    </row>
    <row r="203" spans="2:11" x14ac:dyDescent="0.2">
      <c r="B203" s="39">
        <v>1</v>
      </c>
      <c r="C203" s="46">
        <v>4</v>
      </c>
      <c r="D203" s="46">
        <v>2026</v>
      </c>
      <c r="E203" s="64">
        <v>11.489000000000001</v>
      </c>
      <c r="F203" s="47">
        <f t="shared" si="34"/>
        <v>6300433.7192096785</v>
      </c>
      <c r="G203" s="63">
        <v>72385683</v>
      </c>
      <c r="H203" s="60">
        <f t="shared" si="35"/>
        <v>11.494597558617684</v>
      </c>
      <c r="I203" s="61">
        <f t="shared" ref="I203:I204" si="44">G203*E203</f>
        <v>831639111.98700011</v>
      </c>
      <c r="J203" s="61">
        <f t="shared" ref="J203" si="45">J204+G203</f>
        <v>147385683</v>
      </c>
      <c r="K203" s="61">
        <f t="shared" ref="K203" si="46">K204+I203</f>
        <v>1694139111.987</v>
      </c>
    </row>
    <row r="204" spans="2:11" x14ac:dyDescent="0.2">
      <c r="B204" s="39">
        <v>1</v>
      </c>
      <c r="C204" s="46">
        <v>5</v>
      </c>
      <c r="D204" s="46">
        <v>2026</v>
      </c>
      <c r="E204" s="67">
        <v>11.5</v>
      </c>
      <c r="F204" s="47">
        <f t="shared" si="34"/>
        <v>6521739.1304347822</v>
      </c>
      <c r="G204" s="63">
        <v>75000000</v>
      </c>
      <c r="H204" s="60">
        <f>E204</f>
        <v>11.5</v>
      </c>
      <c r="I204" s="61">
        <f t="shared" ref="I204" si="47">G204*E204</f>
        <v>862500000</v>
      </c>
      <c r="J204" s="61">
        <f t="shared" ref="J204" si="48">J205+G204</f>
        <v>75000000</v>
      </c>
      <c r="K204" s="61">
        <f t="shared" ref="K204" si="49">K205+I204</f>
        <v>862500000</v>
      </c>
    </row>
    <row r="205" spans="2:11" x14ac:dyDescent="0.2">
      <c r="B205" s="39">
        <v>1</v>
      </c>
      <c r="C205" s="46">
        <v>6</v>
      </c>
      <c r="D205" s="46">
        <v>2026</v>
      </c>
      <c r="E205" s="64"/>
      <c r="F205" s="47" t="e">
        <f t="shared" si="34"/>
        <v>#DIV/0!</v>
      </c>
      <c r="G205" s="63"/>
      <c r="H205" s="60"/>
      <c r="I205" s="61"/>
      <c r="J205" s="61"/>
      <c r="K205" s="61"/>
    </row>
    <row r="206" spans="2:11" x14ac:dyDescent="0.2">
      <c r="B206" s="39">
        <v>1</v>
      </c>
      <c r="C206" s="46">
        <v>7</v>
      </c>
      <c r="D206" s="46">
        <v>2026</v>
      </c>
      <c r="E206" s="64"/>
      <c r="F206" s="47" t="e">
        <f t="shared" si="34"/>
        <v>#DIV/0!</v>
      </c>
      <c r="G206" s="63"/>
      <c r="H206" s="60"/>
      <c r="I206" s="61"/>
      <c r="J206" s="61"/>
      <c r="K206" s="61"/>
    </row>
    <row r="207" spans="2:11" x14ac:dyDescent="0.2">
      <c r="B207" s="39">
        <v>1</v>
      </c>
      <c r="C207" s="46">
        <v>8</v>
      </c>
      <c r="D207" s="46">
        <v>2026</v>
      </c>
      <c r="E207" s="64"/>
      <c r="F207" s="47" t="e">
        <f t="shared" si="34"/>
        <v>#DIV/0!</v>
      </c>
      <c r="G207" s="63"/>
      <c r="H207" s="60"/>
      <c r="I207" s="61"/>
      <c r="J207" s="61"/>
      <c r="K207" s="61"/>
    </row>
    <row r="208" spans="2:11" x14ac:dyDescent="0.2">
      <c r="B208" s="39">
        <v>1</v>
      </c>
      <c r="C208" s="46">
        <v>9</v>
      </c>
      <c r="D208" s="46">
        <v>2026</v>
      </c>
      <c r="E208" s="64"/>
      <c r="F208" s="47" t="e">
        <f t="shared" si="34"/>
        <v>#DIV/0!</v>
      </c>
      <c r="G208" s="63"/>
      <c r="H208" s="60"/>
      <c r="I208" s="61"/>
      <c r="J208" s="61"/>
      <c r="K208" s="61"/>
    </row>
    <row r="209" spans="2:11" x14ac:dyDescent="0.2">
      <c r="B209" s="39">
        <v>1</v>
      </c>
      <c r="C209" s="46">
        <v>10</v>
      </c>
      <c r="D209" s="46">
        <v>2026</v>
      </c>
      <c r="E209" s="64"/>
      <c r="F209" s="47" t="e">
        <f t="shared" si="34"/>
        <v>#DIV/0!</v>
      </c>
      <c r="G209" s="63"/>
      <c r="H209" s="60"/>
      <c r="I209" s="61"/>
      <c r="J209" s="61"/>
      <c r="K209" s="61"/>
    </row>
    <row r="210" spans="2:11" x14ac:dyDescent="0.2">
      <c r="B210" s="39">
        <v>1</v>
      </c>
      <c r="C210" s="46">
        <v>11</v>
      </c>
      <c r="D210" s="46">
        <v>2026</v>
      </c>
      <c r="E210" s="64"/>
      <c r="F210" s="47" t="e">
        <f t="shared" si="34"/>
        <v>#DIV/0!</v>
      </c>
      <c r="G210" s="63"/>
      <c r="H210" s="60"/>
      <c r="I210" s="61"/>
      <c r="J210" s="61"/>
      <c r="K210" s="61"/>
    </row>
    <row r="211" spans="2:11" x14ac:dyDescent="0.2">
      <c r="B211" s="39">
        <v>1</v>
      </c>
      <c r="C211" s="46">
        <v>12</v>
      </c>
      <c r="D211" s="46">
        <v>2026</v>
      </c>
      <c r="E211" s="64"/>
      <c r="F211" s="47" t="e">
        <f t="shared" si="34"/>
        <v>#DIV/0!</v>
      </c>
      <c r="G211" s="65"/>
      <c r="H211" s="60"/>
      <c r="I211" s="61"/>
      <c r="J211" s="61"/>
      <c r="K211" s="61"/>
    </row>
  </sheetData>
  <phoneticPr fontId="2" type="noConversion"/>
  <conditionalFormatting sqref="E5:E21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2026-05-18T06:38:31Z</dcterms:modified>
</cp:coreProperties>
</file>